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20490" windowHeight="7755"/>
  </bookViews>
  <sheets>
    <sheet name="PIVOTEXAMPLE" sheetId="1" r:id="rId1"/>
  </sheets>
  <definedNames>
    <definedName name="_xlnm._FilterDatabase" localSheetId="0" hidden="1">PIVOTEXAMPLE!$A$4:$G$8</definedName>
    <definedName name="RegionList">#REF!</definedName>
  </definedNames>
  <calcPr calcId="152511"/>
  <pivotCaches>
    <pivotCache cacheId="0" r:id="rId2"/>
  </pivotCaches>
</workbook>
</file>

<file path=xl/calcChain.xml><?xml version="1.0" encoding="utf-8"?>
<calcChain xmlns="http://schemas.openxmlformats.org/spreadsheetml/2006/main">
  <c r="F5" i="1"/>
  <c r="D12"/>
  <c r="E8" l="1"/>
  <c r="E5"/>
  <c r="G5" s="1"/>
  <c r="E6"/>
  <c r="F6" s="1"/>
  <c r="E7"/>
  <c r="F7" s="1"/>
  <c r="F8" l="1"/>
  <c r="G8" s="1"/>
  <c r="G7"/>
  <c r="G6"/>
</calcChain>
</file>

<file path=xl/sharedStrings.xml><?xml version="1.0" encoding="utf-8"?>
<sst xmlns="http://schemas.openxmlformats.org/spreadsheetml/2006/main" count="20" uniqueCount="15">
  <si>
    <t>Date</t>
  </si>
  <si>
    <t>Amt</t>
  </si>
  <si>
    <t>Total</t>
  </si>
  <si>
    <t>Product</t>
  </si>
  <si>
    <t>Cost</t>
  </si>
  <si>
    <t>Qty</t>
  </si>
  <si>
    <t>Tax</t>
  </si>
  <si>
    <t>Row Labels</t>
  </si>
  <si>
    <t>Grand Total</t>
  </si>
  <si>
    <t>Sum of Total</t>
  </si>
  <si>
    <t>Fruit</t>
  </si>
  <si>
    <t>Onion</t>
  </si>
  <si>
    <t>Potato</t>
  </si>
  <si>
    <t>Garlic</t>
  </si>
  <si>
    <t>GETPIVOTDATA Function Example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</si>
</sst>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[$-409]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theme="1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horizontal="left" indent="1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4" fillId="0" borderId="0" xfId="3" applyAlignment="1" applyProtection="1"/>
    <xf numFmtId="0" fontId="2" fillId="0" borderId="0" xfId="0" applyFont="1"/>
    <xf numFmtId="0" fontId="3" fillId="0" borderId="0" xfId="0" applyFont="1"/>
    <xf numFmtId="165" fontId="2" fillId="0" borderId="6" xfId="1" applyNumberFormat="1" applyFont="1" applyBorder="1"/>
    <xf numFmtId="166" fontId="2" fillId="0" borderId="6" xfId="1" applyNumberFormat="1" applyFont="1" applyBorder="1"/>
    <xf numFmtId="2" fontId="2" fillId="0" borderId="6" xfId="1" applyNumberFormat="1" applyFont="1" applyBorder="1"/>
    <xf numFmtId="0" fontId="2" fillId="0" borderId="6" xfId="2" applyNumberFormat="1" applyFont="1" applyBorder="1"/>
    <xf numFmtId="167" fontId="2" fillId="0" borderId="3" xfId="0" applyNumberFormat="1" applyFont="1" applyBorder="1"/>
    <xf numFmtId="2" fontId="2" fillId="0" borderId="5" xfId="1" applyNumberFormat="1" applyFont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167" fontId="2" fillId="0" borderId="2" xfId="0" applyNumberFormat="1" applyFont="1" applyBorder="1"/>
    <xf numFmtId="165" fontId="2" fillId="0" borderId="10" xfId="1" applyNumberFormat="1" applyFont="1" applyBorder="1"/>
    <xf numFmtId="166" fontId="2" fillId="0" borderId="10" xfId="1" applyNumberFormat="1" applyFont="1" applyBorder="1"/>
    <xf numFmtId="2" fontId="2" fillId="0" borderId="10" xfId="1" applyNumberFormat="1" applyFont="1" applyBorder="1"/>
    <xf numFmtId="0" fontId="2" fillId="0" borderId="10" xfId="2" applyNumberFormat="1" applyFont="1" applyBorder="1"/>
    <xf numFmtId="2" fontId="2" fillId="0" borderId="4" xfId="1" applyNumberFormat="1" applyFont="1" applyBorder="1"/>
    <xf numFmtId="0" fontId="5" fillId="4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5" fillId="4" borderId="1" xfId="0" applyFont="1" applyFill="1" applyBorder="1" applyAlignment="1">
      <alignment horizontal="left"/>
    </xf>
    <xf numFmtId="0" fontId="5" fillId="4" borderId="1" xfId="0" applyNumberFormat="1" applyFont="1" applyFill="1" applyBorder="1"/>
    <xf numFmtId="0" fontId="2" fillId="0" borderId="1" xfId="0" applyFont="1" applyBorder="1"/>
    <xf numFmtId="0" fontId="6" fillId="2" borderId="0" xfId="0" applyFont="1" applyFill="1" applyAlignment="1">
      <alignment horizontal="center"/>
    </xf>
  </cellXfs>
  <cellStyles count="6">
    <cellStyle name="Comma" xfId="1" builtinId="3"/>
    <cellStyle name="Ctx_Hyperlink" xfId="3"/>
    <cellStyle name="Currency" xfId="2" builtinId="4"/>
    <cellStyle name="Hyperlink 2" xfId="5"/>
    <cellStyle name="Normal" xfId="0" builtinId="0"/>
    <cellStyle name="Normal 4" xfId="4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.00_);_(* \(#,##0.00\);_(* &quot;-&quot;??_);_(@_)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* #,##0_);_(* \(#,##0\);_(* &quot;-&quot;??_);_(@_)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.00_);_(* \(#,##0.00\);_(* &quot;-&quot;??_);_(@_)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$-409]mmm\-yy;@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3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color theme="0"/>
      </font>
    </dxf>
    <dxf>
      <fill>
        <patternFill patternType="solid">
          <bgColor theme="3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190500</xdr:rowOff>
    </xdr:from>
    <xdr:to>
      <xdr:col>9</xdr:col>
      <xdr:colOff>2390775</xdr:colOff>
      <xdr:row>4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5582478" y="455543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3464.627249537036" createdVersion="5" refreshedVersion="5" minRefreshableVersion="3" recordCount="4">
  <cacheSource type="worksheet">
    <worksheetSource name="Table1"/>
  </cacheSource>
  <cacheFields count="7">
    <cacheField name="Date" numFmtId="167">
      <sharedItems containsSemiMixedTypes="0" containsNonDate="0" containsDate="1" containsString="0" minDate="2013-05-01T00:00:00" maxDate="2018-03-02T00:00:00"/>
    </cacheField>
    <cacheField name="Product" numFmtId="165">
      <sharedItems count="4">
        <s v="Fruit"/>
        <s v="Onion"/>
        <s v="Potato"/>
        <s v="Garlic"/>
      </sharedItems>
    </cacheField>
    <cacheField name="Qty" numFmtId="166">
      <sharedItems containsSemiMixedTypes="0" containsString="0" containsNumber="1" containsInteger="1" minValue="10" maxValue="25"/>
    </cacheField>
    <cacheField name="Cost" numFmtId="2">
      <sharedItems containsSemiMixedTypes="0" containsString="0" containsNumber="1" containsInteger="1" minValue="5" maxValue="15"/>
    </cacheField>
    <cacheField name="Amt" numFmtId="0">
      <sharedItems containsSemiMixedTypes="0" containsString="0" containsNumber="1" containsInteger="1" minValue="70" maxValue="250"/>
    </cacheField>
    <cacheField name="Tax" numFmtId="165">
      <sharedItems containsSemiMixedTypes="0" containsString="0" containsNumber="1" minValue="4.9000000000000004" maxValue="17.5"/>
    </cacheField>
    <cacheField name="Total" numFmtId="2">
      <sharedItems containsSemiMixedTypes="0" containsString="0" containsNumber="1" minValue="74.900000000000006" maxValue="26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d v="2018-01-15T00:00:00"/>
    <x v="0"/>
    <n v="10"/>
    <n v="15"/>
    <n v="150"/>
    <n v="10.500000000000002"/>
    <n v="160.5"/>
  </r>
  <r>
    <d v="2018-03-01T00:00:00"/>
    <x v="1"/>
    <n v="22"/>
    <n v="10"/>
    <n v="220"/>
    <n v="15.400000000000002"/>
    <n v="235.4"/>
  </r>
  <r>
    <d v="2013-05-01T00:00:00"/>
    <x v="2"/>
    <n v="14"/>
    <n v="5"/>
    <n v="70"/>
    <n v="4.9000000000000004"/>
    <n v="74.900000000000006"/>
  </r>
  <r>
    <d v="2013-08-08T00:00:00"/>
    <x v="3"/>
    <n v="25"/>
    <n v="10"/>
    <n v="250"/>
    <n v="17.5"/>
    <n v="267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1:B16" firstHeaderRow="1" firstDataRow="1" firstDataCol="1"/>
  <pivotFields count="7">
    <pivotField numFmtId="167" showAll="0"/>
    <pivotField axis="axisRow" showAll="0">
      <items count="5">
        <item x="0"/>
        <item x="3"/>
        <item x="1"/>
        <item x="2"/>
        <item t="default"/>
      </items>
    </pivotField>
    <pivotField numFmtId="166" showAll="0"/>
    <pivotField numFmtId="2" showAll="0"/>
    <pivotField showAll="0"/>
    <pivotField numFmtId="165" showAll="0"/>
    <pivotField dataField="1" numFmtId="2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Total" fld="6" baseField="0" baseItem="0"/>
  </dataFields>
  <formats count="15">
    <format dxfId="26">
      <pivotArea field="1" type="button" dataOnly="0" labelOnly="1" outline="0" axis="axisRow" fieldPosition="0"/>
    </format>
    <format dxfId="25">
      <pivotArea dataOnly="0" labelOnly="1" outline="0" axis="axisValues" fieldPosition="0"/>
    </format>
    <format dxfId="24">
      <pivotArea field="1" type="button" dataOnly="0" labelOnly="1" outline="0" axis="axisRow" fieldPosition="0"/>
    </format>
    <format dxfId="23">
      <pivotArea dataOnly="0" labelOnly="1" outline="0" axis="axisValues" fieldPosition="0"/>
    </format>
    <format dxfId="22">
      <pivotArea field="1" type="button" dataOnly="0" labelOnly="1" outline="0" axis="axisRow" fieldPosition="0"/>
    </format>
    <format dxfId="21">
      <pivotArea dataOnly="0" labelOnly="1" outline="0" axis="axisValues" fieldPosition="0"/>
    </format>
    <format dxfId="20">
      <pivotArea dataOnly="0" grandRow="1" fieldPosition="0"/>
    </format>
    <format dxfId="19">
      <pivotArea dataOnly="0" grandRow="1" fieldPosition="0"/>
    </format>
    <format dxfId="18">
      <pivotArea dataOnly="0" grandRow="1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Row" fieldPosition="0"/>
    </format>
    <format dxfId="14">
      <pivotArea dataOnly="0" labelOnly="1" outline="0" axis="axisValues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4:G8" totalsRowShown="0" headerRowDxfId="11" dataDxfId="9" headerRowBorderDxfId="10" tableBorderDxfId="8" totalsRowBorderDxfId="7" dataCellStyle="Comma">
  <autoFilter ref="A4:G8"/>
  <tableColumns count="7">
    <tableColumn id="1" name="Date" dataDxfId="6"/>
    <tableColumn id="2" name="Product" dataDxfId="5" dataCellStyle="Comma"/>
    <tableColumn id="3" name="Qty" dataDxfId="4" dataCellStyle="Comma"/>
    <tableColumn id="4" name="Cost" dataDxfId="3" dataCellStyle="Comma"/>
    <tableColumn id="5" name="Amt" dataDxfId="2" dataCellStyle="Currency">
      <calculatedColumnFormula>C5*D5</calculatedColumnFormula>
    </tableColumn>
    <tableColumn id="6" name="Tax" dataDxfId="1" dataCellStyle="Comma">
      <calculatedColumnFormula>E5*0.07</calculatedColumnFormula>
    </tableColumn>
    <tableColumn id="7" name="Total" dataDxfId="0" dataCellStyle="Comma">
      <calculatedColumnFormula>SUM(E5:F5)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8"/>
  <sheetViews>
    <sheetView showGridLines="0" tabSelected="1" zoomScale="115" zoomScaleNormal="115" workbookViewId="0">
      <selection activeCell="D12" sqref="D12"/>
    </sheetView>
  </sheetViews>
  <sheetFormatPr defaultRowHeight="15"/>
  <cols>
    <col min="1" max="1" width="13.140625" style="2" customWidth="1"/>
    <col min="2" max="2" width="12" style="2" customWidth="1"/>
    <col min="3" max="3" width="10.5703125" style="2" customWidth="1"/>
    <col min="4" max="4" width="7" style="2" customWidth="1"/>
    <col min="5" max="5" width="7.28515625" style="2" customWidth="1"/>
    <col min="6" max="6" width="9" style="2" bestFit="1" customWidth="1"/>
    <col min="7" max="7" width="7.5703125" style="2" customWidth="1"/>
    <col min="8" max="8" width="8" style="2" customWidth="1"/>
    <col min="9" max="9" width="9.140625" style="2" customWidth="1"/>
    <col min="10" max="10" width="40.7109375" bestFit="1" customWidth="1"/>
  </cols>
  <sheetData>
    <row r="1" spans="1:10" ht="21">
      <c r="A1" s="25" t="s">
        <v>14</v>
      </c>
      <c r="B1" s="25"/>
      <c r="C1" s="25"/>
      <c r="D1" s="25"/>
      <c r="E1" s="25"/>
      <c r="F1" s="25"/>
      <c r="G1" s="25"/>
      <c r="I1"/>
      <c r="J1" s="3"/>
    </row>
    <row r="3" spans="1:10">
      <c r="J3" s="1"/>
    </row>
    <row r="4" spans="1:10">
      <c r="A4" s="10" t="s">
        <v>0</v>
      </c>
      <c r="B4" s="11" t="s">
        <v>3</v>
      </c>
      <c r="C4" s="11" t="s">
        <v>5</v>
      </c>
      <c r="D4" s="11" t="s">
        <v>4</v>
      </c>
      <c r="E4" s="11" t="s">
        <v>1</v>
      </c>
      <c r="F4" s="11" t="s">
        <v>6</v>
      </c>
      <c r="G4" s="12" t="s">
        <v>2</v>
      </c>
    </row>
    <row r="5" spans="1:10">
      <c r="A5" s="8">
        <v>43115</v>
      </c>
      <c r="B5" s="4" t="s">
        <v>10</v>
      </c>
      <c r="C5" s="5">
        <v>10</v>
      </c>
      <c r="D5" s="6">
        <v>15</v>
      </c>
      <c r="E5" s="7">
        <f>C5*D5</f>
        <v>150</v>
      </c>
      <c r="F5" s="4">
        <f>E5*0.07</f>
        <v>10.500000000000002</v>
      </c>
      <c r="G5" s="9">
        <f t="shared" ref="G5:G8" si="0">SUM(E5:F5)</f>
        <v>160.5</v>
      </c>
    </row>
    <row r="6" spans="1:10">
      <c r="A6" s="8">
        <v>43160</v>
      </c>
      <c r="B6" s="4" t="s">
        <v>11</v>
      </c>
      <c r="C6" s="5">
        <v>22</v>
      </c>
      <c r="D6" s="6">
        <v>10</v>
      </c>
      <c r="E6" s="7">
        <f t="shared" ref="E6:E7" si="1">C6*D6</f>
        <v>220</v>
      </c>
      <c r="F6" s="4">
        <f t="shared" ref="F6:F7" si="2">E6*0.07</f>
        <v>15.400000000000002</v>
      </c>
      <c r="G6" s="9">
        <f t="shared" si="0"/>
        <v>235.4</v>
      </c>
    </row>
    <row r="7" spans="1:10">
      <c r="A7" s="8">
        <v>41395</v>
      </c>
      <c r="B7" s="4" t="s">
        <v>12</v>
      </c>
      <c r="C7" s="5">
        <v>14</v>
      </c>
      <c r="D7" s="6">
        <v>5</v>
      </c>
      <c r="E7" s="7">
        <f t="shared" si="1"/>
        <v>70</v>
      </c>
      <c r="F7" s="4">
        <f t="shared" si="2"/>
        <v>4.9000000000000004</v>
      </c>
      <c r="G7" s="9">
        <f t="shared" si="0"/>
        <v>74.900000000000006</v>
      </c>
    </row>
    <row r="8" spans="1:10">
      <c r="A8" s="13">
        <v>41494</v>
      </c>
      <c r="B8" s="14" t="s">
        <v>13</v>
      </c>
      <c r="C8" s="15">
        <v>25</v>
      </c>
      <c r="D8" s="16">
        <v>10</v>
      </c>
      <c r="E8" s="17">
        <f>C8*D8</f>
        <v>250</v>
      </c>
      <c r="F8" s="14">
        <f>E8*0.07</f>
        <v>17.5</v>
      </c>
      <c r="G8" s="18">
        <f t="shared" si="0"/>
        <v>267.5</v>
      </c>
    </row>
    <row r="11" spans="1:10">
      <c r="A11" s="19" t="s">
        <v>7</v>
      </c>
      <c r="B11" s="19" t="s">
        <v>9</v>
      </c>
      <c r="C11"/>
      <c r="D11" s="19" t="s">
        <v>10</v>
      </c>
    </row>
    <row r="12" spans="1:10">
      <c r="A12" s="20" t="s">
        <v>10</v>
      </c>
      <c r="B12" s="21">
        <v>160.5</v>
      </c>
      <c r="C12"/>
      <c r="D12" s="24">
        <f>GETPIVOTDATA("Total",A11,"Product",D11)</f>
        <v>160.5</v>
      </c>
    </row>
    <row r="13" spans="1:10">
      <c r="A13" s="20" t="s">
        <v>13</v>
      </c>
      <c r="B13" s="21">
        <v>267.5</v>
      </c>
      <c r="C13"/>
    </row>
    <row r="14" spans="1:10">
      <c r="A14" s="20" t="s">
        <v>11</v>
      </c>
      <c r="B14" s="21">
        <v>235.4</v>
      </c>
      <c r="C14"/>
    </row>
    <row r="15" spans="1:10">
      <c r="A15" s="20" t="s">
        <v>12</v>
      </c>
      <c r="B15" s="21">
        <v>74.900000000000006</v>
      </c>
      <c r="C15"/>
    </row>
    <row r="16" spans="1:10">
      <c r="A16" s="22" t="s">
        <v>8</v>
      </c>
      <c r="B16" s="23">
        <v>738.3</v>
      </c>
      <c r="C16"/>
    </row>
    <row r="17" spans="1:3">
      <c r="A17"/>
      <c r="B17"/>
      <c r="C17"/>
    </row>
    <row r="18" spans="1:3">
      <c r="A18"/>
      <c r="B18"/>
      <c r="C18"/>
    </row>
    <row r="19" spans="1:3">
      <c r="A19"/>
      <c r="B19"/>
      <c r="C19"/>
    </row>
    <row r="20" spans="1:3">
      <c r="A20"/>
      <c r="B20"/>
      <c r="C20"/>
    </row>
    <row r="21" spans="1:3">
      <c r="A21"/>
      <c r="B21"/>
      <c r="C21"/>
    </row>
    <row r="22" spans="1:3">
      <c r="A22"/>
      <c r="B22"/>
      <c r="C22"/>
    </row>
    <row r="23" spans="1:3">
      <c r="A23"/>
      <c r="B23"/>
      <c r="C23"/>
    </row>
    <row r="24" spans="1:3">
      <c r="A24"/>
      <c r="B24"/>
      <c r="C24"/>
    </row>
    <row r="25" spans="1:3">
      <c r="A25"/>
      <c r="B25"/>
      <c r="C25"/>
    </row>
    <row r="26" spans="1:3">
      <c r="A26"/>
      <c r="B26"/>
      <c r="C26"/>
    </row>
    <row r="27" spans="1:3">
      <c r="A27"/>
      <c r="B27"/>
      <c r="C27"/>
    </row>
    <row r="28" spans="1:3">
      <c r="A28"/>
      <c r="B28"/>
      <c r="C28"/>
    </row>
  </sheetData>
  <sortState ref="A2:L9">
    <sortCondition ref="I5"/>
  </sortState>
  <mergeCells count="1">
    <mergeCell ref="A1:G1"/>
  </mergeCells>
  <dataValidations count="1">
    <dataValidation type="list" allowBlank="1" showInputMessage="1" showErrorMessage="1" sqref="B5:B8">
      <formula1>Product</formula1>
    </dataValidation>
  </dataValidation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PIVOTEXAMPLE</vt:lpstr>
    </vt:vector>
  </TitlesOfParts>
  <Company>Contextures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U</cp:lastModifiedBy>
  <cp:lastPrinted>2011-03-09T03:07:37Z</cp:lastPrinted>
  <dcterms:created xsi:type="dcterms:W3CDTF">2010-01-11T03:57:55Z</dcterms:created>
  <dcterms:modified xsi:type="dcterms:W3CDTF">2019-01-27T10:11:17Z</dcterms:modified>
</cp:coreProperties>
</file>